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63E58854-E904-4753-B3D8-50F0C2D1E2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<sst xmlns="http://schemas.openxmlformats.org/spreadsheetml/2006/main" count="86" uniqueCount="37">
  <si>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</si>
  <si>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</si>
  <si>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</si>
  <si>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</si>
  <si>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</si>
  <si>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</si>
  <si>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</si>
  <si>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</si>
  <si>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</si>
  <si>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</si>
  <si>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</si>
  <si>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</si>
  <si>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</si>
  <si>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</si>
  <si>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</si>
  <si>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</si>
  <si>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</si>
  <si>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</si>
  <si>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</si>
  <si>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</si>
  <si>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</si>
  <si>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</si>
  <si>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</si>
  <si>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</si>
  <si>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</si>
  <si>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</si>
  <si>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</si>
  <si>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</si>
  <si>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</si>
  <si>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</si>
  <si>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</si>
  <si>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</si>
  <si>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</si>
  <si>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</si>
  <si>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</si>
  <si>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20 - Otrokovice</t>
  </si>
  <si>
    <t>20 - Otrokovice,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</si>
</sst>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50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14351138.880000001</v>
      </c>
      <c r="F9" s="15">
        <f>E9+(E9*$C$6)</f>
        <v>14351138.880000001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21379893.600000001</v>
      </c>
      <c r="F10" s="14">
        <f t="shared" ref="F10:F19" si="1">E10+(E10*$C$6)</f>
        <v>21379893.600000001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20921097.600000001</v>
      </c>
      <c r="F11" s="14">
        <f t="shared" si="1"/>
        <v>20921097.600000001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752425.44000000006</v>
      </c>
      <c r="F12" s="14">
        <f t="shared" si="1"/>
        <v>752425.44000000006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9084160.8000000007</v>
      </c>
      <c r="F13" s="14">
        <f t="shared" si="1"/>
        <v>9084160.8000000007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4321858.32</v>
      </c>
      <c r="F14" s="14">
        <f t="shared" si="1"/>
        <v>4321858.32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9109229.2109859958</v>
      </c>
      <c r="F15" s="14">
        <f t="shared" si="1"/>
        <v>9109229.2109859958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2171003.5892961435</v>
      </c>
      <c r="F16" s="14">
        <f t="shared" si="1"/>
        <v>2171003.5892961435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3680639.879631768</v>
      </c>
      <c r="F17" s="14">
        <f t="shared" si="1"/>
        <v>3680639.879631768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5734950</v>
      </c>
      <c r="F18" s="14">
        <f t="shared" si="1"/>
        <v>5734950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251245.65594358838</v>
      </c>
      <c r="F19" s="14">
        <f t="shared" si="1"/>
        <v>251245.65594358838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91759200</v>
      </c>
      <c r="F20" s="52">
        <f>E20+(E20*$C$6)</f>
        <v>91759200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8ahGB+LVTBOVATl+Lt/7MMcpm03OtzOGu3ONjx6mAvYb44yCASiagtT4DYxX1qUJqPc3gIdTwrODKRU6WTGuIQ==" saltValue="H+MGl/H1/ctklC4xyh/s6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4249156.8</v>
      </c>
      <c r="F9" s="15">
        <f>E9+(E9*$C$6)</f>
        <v>4249156.8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4945820.88</v>
      </c>
      <c r="F10" s="14">
        <f t="shared" ref="F10:F21" si="1">E10+(E10*$C$6)</f>
        <v>4945820.88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2445735.6</v>
      </c>
      <c r="F11" s="14">
        <f t="shared" si="1"/>
        <v>2445735.6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405152.16000000003</v>
      </c>
      <c r="F12" s="14">
        <f t="shared" si="1"/>
        <v>405152.16000000003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889358.39999999991</v>
      </c>
      <c r="F13" s="14">
        <f t="shared" si="1"/>
        <v>889358.39999999991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2312331.84</v>
      </c>
      <c r="F14" s="14">
        <f t="shared" si="1"/>
        <v>2312331.84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2356799.7599999998</v>
      </c>
      <c r="F15" s="14">
        <f t="shared" si="1"/>
        <v>2356799.7599999998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17935394.399999999</v>
      </c>
      <c r="F16" s="14">
        <f t="shared" si="1"/>
        <v>17935394.399999999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8745357.5999999996</v>
      </c>
      <c r="F17" s="14">
        <f t="shared" si="1"/>
        <v>8745357.5999999996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746072.88</v>
      </c>
      <c r="F18" s="14">
        <f t="shared" si="1"/>
        <v>746072.88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2475380.88</v>
      </c>
      <c r="F19" s="14">
        <f t="shared" si="1"/>
        <v>2475380.88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1768835.04</v>
      </c>
      <c r="F20" s="14">
        <f t="shared" si="1"/>
        <v>1768835.04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133403.76</v>
      </c>
      <c r="F21" s="14">
        <f t="shared" si="1"/>
        <v>133403.76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49408800</v>
      </c>
      <c r="F22" s="52">
        <f>E22+(E22*$C$6)</f>
        <v>49408800</v>
      </c>
      <c r="H22" s="10"/>
    </row>
    <row r="24" spans="2:8" ht="75" x14ac:dyDescent="0.25">
      <c r="B24" s="35" t="s">
        <v>24</v>
      </c>
    </row>
  </sheetData>
  <sheetProtection algorithmName="SHA-512" hashValue="OoLsWYOzLIlRVWzEmnopC9ZWVVyfg0m9QM9sfs2/TsvBDraxx1PxAm6ZuJvMs9k8GJgMPB0w2ss5XVheQFedpw==" saltValue="WdUmY53aCxZYjNwHe7jAa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19242128.399999999</v>
      </c>
      <c r="F9" s="15">
        <f>E9+(E9*$C$6)</f>
        <v>19242128.399999999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3097797.1963815172</v>
      </c>
      <c r="F10" s="14">
        <f t="shared" ref="F10:F20" si="1">E10+(E10*$C$6)</f>
        <v>3097797.1963815172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11735757.131279634</v>
      </c>
      <c r="F11" s="14">
        <f t="shared" si="1"/>
        <v>11735757.131279634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2646265.3556426689</v>
      </c>
      <c r="F12" s="14">
        <f t="shared" si="1"/>
        <v>2646265.3556426689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696960.63086259831</v>
      </c>
      <c r="F13" s="14">
        <f t="shared" si="1"/>
        <v>696960.63086259831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781452.41676838091</v>
      </c>
      <c r="F14" s="14">
        <f t="shared" si="1"/>
        <v>781452.41676838091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80062.916319214477</v>
      </c>
      <c r="F15" s="14">
        <f t="shared" si="1"/>
        <v>80062.916319214477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769227.24092323135</v>
      </c>
      <c r="F16" s="14">
        <f t="shared" si="1"/>
        <v>769227.24092323135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2397.0933029704934</v>
      </c>
      <c r="F17" s="14">
        <f t="shared" si="1"/>
        <v>2397.0933029704934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773821.19679143396</v>
      </c>
      <c r="F18" s="14">
        <f t="shared" si="1"/>
        <v>773821.19679143396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113257.32895536024</v>
      </c>
      <c r="F19" s="14">
        <f t="shared" si="1"/>
        <v>113257.32895536024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39938000</v>
      </c>
      <c r="F20" s="52">
        <f t="shared" si="1"/>
        <v>39938000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hSfzwQLr9OBo0gNujY842o5E7BElUvXa9nML/+DaLlL06PQ1aQudOLepfTWx+JehXL+pRaC+z9We+rHdAg8SJQ==" saltValue="DZdVsEr6OONw4QVoXDhCj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91759200</v>
      </c>
      <c r="D8" s="46">
        <f>SNK!F22</f>
        <v>49408800</v>
      </c>
      <c r="E8" s="46">
        <f>'Běžné opravy'!F20</f>
        <v>39938000</v>
      </c>
      <c r="F8" s="51">
        <f>SUM(C8:E8)</f>
        <v>181106000</v>
      </c>
    </row>
  </sheetData>
  <sheetProtection algorithmName="SHA-512" hashValue="EIMaZSb57Dq/FTmrxxxTBY3EF1wCIDHqIzn/z0Lo2se1pGLvnFPWBRv8InfNmijnOio/bm6+EONgH2aJVhuHOw==" saltValue="LzMPHQ98CkBwUsQv8opee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2021-03-24T14:22:59Z</dcterms:modified>
</cp:coreProperties>
</file>